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2" windowWidth="12984" windowHeight="8952"/>
  </bookViews>
  <sheets>
    <sheet name="Instructions" sheetId="5" r:id="rId1"/>
    <sheet name="Personal Budget" sheetId="3" r:id="rId2"/>
  </sheets>
  <calcPr calcId="125725"/>
</workbook>
</file>

<file path=xl/calcChain.xml><?xml version="1.0" encoding="utf-8"?>
<calcChain xmlns="http://schemas.openxmlformats.org/spreadsheetml/2006/main">
  <c r="F25" i="3"/>
  <c r="B30"/>
  <c r="B39" s="1"/>
  <c r="D21"/>
  <c r="D19"/>
  <c r="D23"/>
  <c r="D24" s="1"/>
  <c r="F18"/>
  <c r="G9"/>
  <c r="F9"/>
  <c r="B55"/>
  <c r="B38"/>
  <c r="B16"/>
  <c r="H18"/>
  <c r="H15"/>
  <c r="H14"/>
  <c r="H13"/>
  <c r="B21"/>
  <c r="B24"/>
  <c r="H19"/>
  <c r="B57" l="1"/>
  <c r="F26" s="1"/>
  <c r="F27" s="1"/>
  <c r="F28" s="1"/>
  <c r="F31" s="1"/>
</calcChain>
</file>

<file path=xl/comments1.xml><?xml version="1.0" encoding="utf-8"?>
<comments xmlns="http://schemas.openxmlformats.org/spreadsheetml/2006/main">
  <authors>
    <author>MaiBr001</author>
    <author>paweleks</author>
    <author>Brian</author>
  </authors>
  <commentList>
    <comment ref="F22" authorId="0">
      <text>
        <r>
          <rPr>
            <b/>
            <sz val="8"/>
            <color indexed="81"/>
            <rFont val="Tahoma"/>
            <family val="2"/>
          </rPr>
          <t>MaiBr001:</t>
        </r>
        <r>
          <rPr>
            <sz val="8"/>
            <color indexed="81"/>
            <rFont val="Tahoma"/>
            <family val="2"/>
          </rPr>
          <t xml:space="preserve">
Net Pay + After Tax + Before Tax Deductions</t>
        </r>
      </text>
    </comment>
    <comment ref="F23" authorId="1">
      <text>
        <r>
          <rPr>
            <sz val="8"/>
            <color indexed="81"/>
            <rFont val="Tahoma"/>
            <family val="2"/>
          </rPr>
          <t>Net Pay + After Tax + Before Tax Deductions</t>
        </r>
      </text>
    </comment>
    <comment ref="F31" authorId="2">
      <text>
        <r>
          <rPr>
            <b/>
            <sz val="9"/>
            <color indexed="81"/>
            <rFont val="Tahoma"/>
            <family val="2"/>
          </rPr>
          <t>Brian:</t>
        </r>
        <r>
          <rPr>
            <sz val="9"/>
            <color indexed="81"/>
            <rFont val="Tahoma"/>
            <family val="2"/>
          </rPr>
          <t xml:space="preserve">
This is from my ESPP, 401 Plan, 401K match, Roth IRA, Yearly Windfall and Tax Return </t>
        </r>
      </text>
    </comment>
  </commentList>
</comments>
</file>

<file path=xl/sharedStrings.xml><?xml version="1.0" encoding="utf-8"?>
<sst xmlns="http://schemas.openxmlformats.org/spreadsheetml/2006/main" count="82" uniqueCount="74">
  <si>
    <t>Monthly Expense</t>
  </si>
  <si>
    <t xml:space="preserve">Fixed </t>
  </si>
  <si>
    <t>1. Fixed subtotal:</t>
  </si>
  <si>
    <t>Variable</t>
  </si>
  <si>
    <t>2. Variable Subtotal:</t>
  </si>
  <si>
    <t>Total Amount Owed</t>
  </si>
  <si>
    <t xml:space="preserve">Lender Name </t>
  </si>
  <si>
    <t xml:space="preserve"> Monthly Payment</t>
  </si>
  <si>
    <t>Debts</t>
  </si>
  <si>
    <t>Monthly Summary</t>
  </si>
  <si>
    <t>Mortgage/Taxes</t>
  </si>
  <si>
    <t>HOA Fee</t>
  </si>
  <si>
    <t>Real Estate Referral License</t>
  </si>
  <si>
    <t>Electricity</t>
  </si>
  <si>
    <t>Groceries/Toiletries</t>
  </si>
  <si>
    <t>Total Debt:</t>
  </si>
  <si>
    <t>Expenses</t>
  </si>
  <si>
    <t xml:space="preserve">Total Expenses </t>
  </si>
  <si>
    <t xml:space="preserve">Total Income </t>
  </si>
  <si>
    <t>Personal</t>
  </si>
  <si>
    <t>Investment Property</t>
  </si>
  <si>
    <t>Total</t>
  </si>
  <si>
    <t>Business</t>
  </si>
  <si>
    <t>Long Term Disability</t>
  </si>
  <si>
    <t>Assets</t>
  </si>
  <si>
    <t>Asset Name</t>
  </si>
  <si>
    <t>Loan Ammount</t>
  </si>
  <si>
    <t>Equity</t>
  </si>
  <si>
    <t>Current Est Value</t>
  </si>
  <si>
    <t>Total Assets</t>
  </si>
  <si>
    <t>Dining Out/Fast Food</t>
  </si>
  <si>
    <t>Retirement: Pre Tax  Savings</t>
  </si>
  <si>
    <t>Short Term Savings: After Tax Savings</t>
  </si>
  <si>
    <t xml:space="preserve">Yearly Tax Return </t>
  </si>
  <si>
    <t>Total Annual Savings</t>
  </si>
  <si>
    <t>Pet Food/Treats/Toys/Vet</t>
  </si>
  <si>
    <t xml:space="preserve">Commissions </t>
  </si>
  <si>
    <t>Dog Walking/Sitting</t>
  </si>
  <si>
    <t>Health and Dental Insurance</t>
  </si>
  <si>
    <t xml:space="preserve">Personal Accident Death and Dismemberment </t>
  </si>
  <si>
    <t>3. Total Expenses</t>
  </si>
  <si>
    <t>Net Worth</t>
  </si>
  <si>
    <t>Monthly Windfall</t>
  </si>
  <si>
    <t>Yearly Windfall</t>
  </si>
  <si>
    <t>Landlord/Tenant Policy</t>
  </si>
  <si>
    <t>Umbrella Liability Insurance</t>
  </si>
  <si>
    <t>Homeowners Insurance</t>
  </si>
  <si>
    <t xml:space="preserve">MetLaw Legal Plan </t>
  </si>
  <si>
    <t>Dry Cleaning/Laundry/Hair/Clothing</t>
  </si>
  <si>
    <t>Books/Movie/Entertainment</t>
  </si>
  <si>
    <t>Travel</t>
  </si>
  <si>
    <t>Sport/Lift Ticket/Mt Bike Maintenance</t>
  </si>
  <si>
    <t>Gifts</t>
  </si>
  <si>
    <t>Amazon/Shopping</t>
  </si>
  <si>
    <t>Assessments/Maintenance</t>
  </si>
  <si>
    <t>Tax Preparation</t>
  </si>
  <si>
    <t>CO/Assessments/Misc</t>
  </si>
  <si>
    <t>Address</t>
  </si>
  <si>
    <t>Doctors</t>
  </si>
  <si>
    <t xml:space="preserve">Base Salary </t>
  </si>
  <si>
    <t xml:space="preserve">Rental Income </t>
  </si>
  <si>
    <t>HSA Account</t>
  </si>
  <si>
    <t>401K (6% with 50% Match)</t>
  </si>
  <si>
    <t xml:space="preserve">Roth IRA </t>
  </si>
  <si>
    <t>Personal Budget</t>
  </si>
  <si>
    <t>Roth IRA/IRA</t>
  </si>
  <si>
    <t>401K Savings</t>
  </si>
  <si>
    <t>401K Company Match</t>
  </si>
  <si>
    <t>Employee Stock Purchase Plan (ESPP)</t>
  </si>
  <si>
    <t>ESPP Savings</t>
  </si>
  <si>
    <t>Guaranteed 5% Return</t>
  </si>
  <si>
    <t>Resources:</t>
  </si>
  <si>
    <t>Minimalism &amp; Finances</t>
  </si>
  <si>
    <t>Monthly Budget Review</t>
  </si>
</sst>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16">
    <font>
      <sz val="10"/>
      <name val="Arial"/>
    </font>
    <font>
      <sz val="10"/>
      <name val="Arial"/>
    </font>
    <font>
      <b/>
      <sz val="10"/>
      <name val="Arial"/>
      <family val="2"/>
    </font>
    <font>
      <b/>
      <u/>
      <sz val="10"/>
      <name val="Arial"/>
      <family val="2"/>
    </font>
    <font>
      <sz val="8"/>
      <name val="Arial"/>
      <family val="2"/>
    </font>
    <font>
      <sz val="10"/>
      <name val="Arial"/>
      <family val="2"/>
    </font>
    <font>
      <sz val="8"/>
      <color indexed="81"/>
      <name val="Tahoma"/>
      <family val="2"/>
    </font>
    <font>
      <sz val="10"/>
      <name val="Arial"/>
      <family val="2"/>
    </font>
    <font>
      <sz val="9"/>
      <color indexed="81"/>
      <name val="Tahoma"/>
      <family val="2"/>
    </font>
    <font>
      <b/>
      <sz val="9"/>
      <color indexed="81"/>
      <name val="Tahoma"/>
      <family val="2"/>
    </font>
    <font>
      <b/>
      <sz val="8"/>
      <color indexed="81"/>
      <name val="Tahoma"/>
      <family val="2"/>
    </font>
    <font>
      <sz val="11"/>
      <color theme="1"/>
      <name val="Calibri"/>
      <family val="2"/>
      <scheme val="minor"/>
    </font>
    <font>
      <b/>
      <sz val="10"/>
      <color theme="1"/>
      <name val="Arial"/>
      <family val="2"/>
    </font>
    <font>
      <b/>
      <sz val="14"/>
      <color theme="1"/>
      <name val="Calibri"/>
      <family val="2"/>
      <scheme val="minor"/>
    </font>
    <font>
      <u/>
      <sz val="10"/>
      <color theme="10"/>
      <name val="Arial"/>
      <family val="2"/>
    </font>
    <font>
      <u/>
      <sz val="12"/>
      <color theme="10"/>
      <name val="Arial"/>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7" fillId="0" borderId="0"/>
    <xf numFmtId="0" fontId="11" fillId="0" borderId="0"/>
    <xf numFmtId="9" fontId="7" fillId="0" borderId="0" applyFont="0" applyFill="0" applyBorder="0" applyAlignment="0" applyProtection="0"/>
    <xf numFmtId="0" fontId="14" fillId="0" borderId="0" applyNumberFormat="0" applyFill="0" applyBorder="0" applyAlignment="0" applyProtection="0">
      <alignment vertical="top"/>
      <protection locked="0"/>
    </xf>
  </cellStyleXfs>
  <cellXfs count="51">
    <xf numFmtId="0" fontId="0" fillId="0" borderId="0" xfId="0"/>
    <xf numFmtId="0" fontId="2" fillId="0" borderId="0" xfId="0" applyFont="1"/>
    <xf numFmtId="0" fontId="3" fillId="0" borderId="0" xfId="0" applyFont="1"/>
    <xf numFmtId="0" fontId="0" fillId="0" borderId="0" xfId="0" applyBorder="1"/>
    <xf numFmtId="44" fontId="0" fillId="0" borderId="0" xfId="3" applyFont="1" applyBorder="1"/>
    <xf numFmtId="44" fontId="0" fillId="0" borderId="0" xfId="0" applyNumberFormat="1"/>
    <xf numFmtId="43" fontId="0" fillId="0" borderId="0" xfId="1" applyFont="1"/>
    <xf numFmtId="0" fontId="0" fillId="0" borderId="1" xfId="0" applyBorder="1"/>
    <xf numFmtId="44" fontId="0" fillId="0" borderId="1" xfId="3" applyFont="1" applyBorder="1"/>
    <xf numFmtId="0" fontId="2" fillId="0" borderId="1" xfId="0" applyFont="1" applyBorder="1"/>
    <xf numFmtId="44" fontId="2" fillId="0" borderId="1" xfId="0" applyNumberFormat="1" applyFont="1" applyBorder="1"/>
    <xf numFmtId="0" fontId="5" fillId="0" borderId="1" xfId="0" applyFont="1" applyBorder="1"/>
    <xf numFmtId="0" fontId="2" fillId="0" borderId="1" xfId="0" applyFont="1" applyBorder="1" applyAlignment="1">
      <alignment horizontal="center"/>
    </xf>
    <xf numFmtId="0" fontId="2" fillId="0" borderId="1" xfId="0" applyFont="1" applyBorder="1" applyAlignment="1">
      <alignment horizontal="right"/>
    </xf>
    <xf numFmtId="0" fontId="2" fillId="0" borderId="1" xfId="0" applyFont="1" applyFill="1" applyBorder="1" applyAlignment="1">
      <alignment horizontal="right"/>
    </xf>
    <xf numFmtId="44" fontId="0" fillId="0" borderId="1" xfId="0" applyNumberFormat="1" applyBorder="1"/>
    <xf numFmtId="44" fontId="0" fillId="0" borderId="1" xfId="3" applyFont="1" applyBorder="1" applyAlignment="1">
      <alignment horizontal="center"/>
    </xf>
    <xf numFmtId="0" fontId="2" fillId="2" borderId="1" xfId="0" applyFont="1" applyFill="1" applyBorder="1"/>
    <xf numFmtId="44" fontId="2" fillId="0" borderId="1" xfId="3" applyFont="1" applyBorder="1"/>
    <xf numFmtId="0" fontId="0" fillId="3" borderId="1" xfId="0" applyFill="1" applyBorder="1"/>
    <xf numFmtId="44" fontId="0" fillId="3" borderId="1" xfId="0" applyNumberFormat="1" applyFill="1" applyBorder="1"/>
    <xf numFmtId="0" fontId="2" fillId="0" borderId="1" xfId="0" applyFont="1" applyFill="1" applyBorder="1" applyAlignment="1">
      <alignment horizontal="center"/>
    </xf>
    <xf numFmtId="0" fontId="2" fillId="0" borderId="1" xfId="0" applyFont="1" applyBorder="1" applyAlignment="1">
      <alignment horizontal="left"/>
    </xf>
    <xf numFmtId="0" fontId="5" fillId="0" borderId="1" xfId="0" applyFont="1" applyFill="1" applyBorder="1"/>
    <xf numFmtId="44" fontId="0" fillId="0" borderId="1" xfId="3" applyFont="1" applyFill="1" applyBorder="1" applyAlignment="1">
      <alignment horizontal="center"/>
    </xf>
    <xf numFmtId="44" fontId="2" fillId="2" borderId="1" xfId="0" applyNumberFormat="1" applyFont="1" applyFill="1" applyBorder="1"/>
    <xf numFmtId="44" fontId="2" fillId="0" borderId="0" xfId="3" applyFont="1"/>
    <xf numFmtId="44" fontId="2" fillId="0" borderId="0" xfId="3" applyFont="1" applyBorder="1"/>
    <xf numFmtId="44" fontId="2" fillId="2" borderId="1" xfId="3" applyFont="1" applyFill="1" applyBorder="1"/>
    <xf numFmtId="0" fontId="2" fillId="4" borderId="1" xfId="0" applyFont="1" applyFill="1" applyBorder="1"/>
    <xf numFmtId="44" fontId="2" fillId="4" borderId="1" xfId="3" applyFont="1" applyFill="1" applyBorder="1"/>
    <xf numFmtId="44" fontId="7" fillId="0" borderId="1" xfId="4" applyFont="1" applyBorder="1"/>
    <xf numFmtId="0" fontId="5" fillId="0" borderId="0" xfId="0" applyFont="1"/>
    <xf numFmtId="0" fontId="5" fillId="3" borderId="1" xfId="0" applyFont="1" applyFill="1" applyBorder="1"/>
    <xf numFmtId="0" fontId="5" fillId="0" borderId="2" xfId="0" applyFont="1" applyFill="1" applyBorder="1"/>
    <xf numFmtId="44" fontId="0" fillId="0" borderId="2" xfId="3" applyFont="1" applyFill="1" applyBorder="1"/>
    <xf numFmtId="44" fontId="12" fillId="4" borderId="1" xfId="3" applyFont="1" applyFill="1" applyBorder="1"/>
    <xf numFmtId="0" fontId="0" fillId="2" borderId="1" xfId="0" applyFill="1" applyBorder="1"/>
    <xf numFmtId="44" fontId="2" fillId="2" borderId="1" xfId="3" applyFont="1" applyFill="1" applyBorder="1" applyAlignment="1">
      <alignment horizontal="center"/>
    </xf>
    <xf numFmtId="0" fontId="2" fillId="5" borderId="1" xfId="0" applyFont="1" applyFill="1" applyBorder="1"/>
    <xf numFmtId="0" fontId="0" fillId="4" borderId="1" xfId="0" applyFill="1" applyBorder="1"/>
    <xf numFmtId="44" fontId="2" fillId="4" borderId="1" xfId="0" applyNumberFormat="1" applyFont="1" applyFill="1" applyBorder="1"/>
    <xf numFmtId="44" fontId="2" fillId="3" borderId="1" xfId="3" applyFont="1" applyFill="1" applyBorder="1" applyAlignment="1">
      <alignment horizontal="center"/>
    </xf>
    <xf numFmtId="0" fontId="2" fillId="3" borderId="1" xfId="0" applyFont="1" applyFill="1" applyBorder="1" applyAlignment="1">
      <alignment horizontal="right"/>
    </xf>
    <xf numFmtId="0" fontId="2" fillId="3" borderId="1" xfId="0" applyFont="1" applyFill="1" applyBorder="1"/>
    <xf numFmtId="0" fontId="2" fillId="0" borderId="0" xfId="0" applyFont="1" applyFill="1" applyBorder="1" applyAlignment="1">
      <alignment horizontal="right"/>
    </xf>
    <xf numFmtId="44" fontId="2" fillId="0" borderId="0" xfId="0" applyNumberFormat="1" applyFont="1" applyBorder="1"/>
    <xf numFmtId="0" fontId="2" fillId="0" borderId="0" xfId="0" applyFont="1" applyBorder="1"/>
    <xf numFmtId="44" fontId="2" fillId="0" borderId="0" xfId="3" applyFont="1" applyAlignment="1">
      <alignment horizontal="left"/>
    </xf>
    <xf numFmtId="0" fontId="13" fillId="0" borderId="0" xfId="0" applyFont="1"/>
    <xf numFmtId="0" fontId="15" fillId="0" borderId="0" xfId="8" applyFont="1" applyAlignment="1" applyProtection="1"/>
  </cellXfs>
  <cellStyles count="9">
    <cellStyle name="Comma" xfId="1" builtinId="3"/>
    <cellStyle name="Comma 2" xfId="2"/>
    <cellStyle name="Currency" xfId="3" builtinId="4"/>
    <cellStyle name="Currency 2" xfId="4"/>
    <cellStyle name="Hyperlink" xfId="8" builtinId="8"/>
    <cellStyle name="Normal" xfId="0" builtinId="0"/>
    <cellStyle name="Normal 2" xfId="5"/>
    <cellStyle name="Normal 3" xfId="6"/>
    <cellStyle name="Percent 2"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50</xdr:row>
      <xdr:rowOff>160020</xdr:rowOff>
    </xdr:to>
    <xdr:sp macro="" textlink="">
      <xdr:nvSpPr>
        <xdr:cNvPr id="2" name="TextBox 1"/>
        <xdr:cNvSpPr txBox="1"/>
      </xdr:nvSpPr>
      <xdr:spPr>
        <a:xfrm>
          <a:off x="0" y="0"/>
          <a:ext cx="12123420" cy="914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Instructions</a:t>
          </a:r>
        </a:p>
        <a:p>
          <a:endParaRPr lang="en-US" sz="1100" b="1"/>
        </a:p>
        <a:p>
          <a:r>
            <a:rPr lang="en-US" sz="1100">
              <a:solidFill>
                <a:schemeClr val="dk1"/>
              </a:solidFill>
              <a:latin typeface="+mn-lt"/>
              <a:ea typeface="+mn-ea"/>
              <a:cs typeface="+mn-cs"/>
            </a:rPr>
            <a:t>The Personal Budget sheet is used to figure out what your financial obligations equate to on a monthly basis.  It also allows you to set goals and budgets for your required and optional variable expenses. A good way to complete this sheet is to pull all of your financial statements and paystubs for a minimum of one month. It is recommended to pull 3-6 months or even up to a year to ensure that you are not missing less frequent but requiring expenses. Add and subtract rows as needed and make sure your formulas are correct.  Save early and often. After you complete this, move on to the Monthly Budget Review.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1)  Fixed Expenses</a:t>
          </a:r>
        </a:p>
        <a:p>
          <a:endParaRPr lang="en-US" sz="1100">
            <a:solidFill>
              <a:schemeClr val="dk1"/>
            </a:solidFill>
            <a:latin typeface="+mn-lt"/>
            <a:ea typeface="+mn-ea"/>
            <a:cs typeface="+mn-cs"/>
          </a:endParaRPr>
        </a:p>
        <a:p>
          <a:r>
            <a:rPr lang="en-US" sz="1100">
              <a:solidFill>
                <a:schemeClr val="dk1"/>
              </a:solidFill>
              <a:latin typeface="+mn-lt"/>
              <a:ea typeface="+mn-ea"/>
              <a:cs typeface="+mn-cs"/>
            </a:rPr>
            <a:t>Start from the top with your personal fixed expenses. These would include all expenses that are the same dollar amount every month. I choose to include medical expenses and other pre-tax (more on this later) expenses. Add any fixed pre/post-tax retirement savings expenses, as well as employee stock purchase plan, business, investment property or any other fixed expense categories you would like to add.  Make sure you check any commission checks (if you receive these) for deductions that you would like to include on your budget.</a:t>
          </a:r>
        </a:p>
        <a:p>
          <a:endParaRPr lang="en-US" sz="1100">
            <a:solidFill>
              <a:schemeClr val="dk1"/>
            </a:solidFill>
            <a:latin typeface="+mn-lt"/>
            <a:ea typeface="+mn-ea"/>
            <a:cs typeface="+mn-cs"/>
          </a:endParaRPr>
        </a:p>
        <a:p>
          <a:r>
            <a:rPr lang="en-US" sz="1100">
              <a:solidFill>
                <a:schemeClr val="dk1"/>
              </a:solidFill>
              <a:latin typeface="+mn-lt"/>
              <a:ea typeface="+mn-ea"/>
              <a:cs typeface="+mn-cs"/>
            </a:rPr>
            <a:t>Column D, rows 19-24, calculates your yearly savings for your retirement and employee stock purchase plan. You will have to create a formula for cell D40, “401K Company Match.” You will also have to change the formula for cell D24 if your company’s employee stock purchase plans guarantees more or less than a 5% return (assuming you sell this immediately). These numbers are automatically added into your total annual savings. </a:t>
          </a:r>
        </a:p>
        <a:p>
          <a:endParaRPr lang="en-US" sz="1100">
            <a:solidFill>
              <a:schemeClr val="dk1"/>
            </a:solidFill>
            <a:latin typeface="+mn-lt"/>
            <a:ea typeface="+mn-ea"/>
            <a:cs typeface="+mn-cs"/>
          </a:endParaRPr>
        </a:p>
        <a:p>
          <a:r>
            <a:rPr lang="en-US" sz="1100">
              <a:solidFill>
                <a:schemeClr val="dk1"/>
              </a:solidFill>
              <a:latin typeface="+mn-lt"/>
              <a:ea typeface="+mn-ea"/>
              <a:cs typeface="+mn-cs"/>
            </a:rPr>
            <a:t>When you are calculating expenses from your paycheck, and you are paid weekly, multiply that number by 4.3 to get the monthly number. If you are paid bi-weekly, multiply that number by 2.2. And if you are paid on the 1st and 15th, multiply that number by 2.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2) Variable Expenses</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variable expense section is for any expense that changes on a monthly basis. This is where you set your budget for those expenses that you have the greatest control over. If you have variable business expenses you can also add those to this section.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3) Debts</a:t>
          </a:r>
        </a:p>
        <a:p>
          <a:endParaRPr lang="en-US" sz="1100">
            <a:solidFill>
              <a:schemeClr val="dk1"/>
            </a:solidFill>
            <a:latin typeface="+mn-lt"/>
            <a:ea typeface="+mn-ea"/>
            <a:cs typeface="+mn-cs"/>
          </a:endParaRPr>
        </a:p>
        <a:p>
          <a:r>
            <a:rPr lang="en-US" sz="1100">
              <a:solidFill>
                <a:schemeClr val="dk1"/>
              </a:solidFill>
              <a:latin typeface="+mn-lt"/>
              <a:ea typeface="+mn-ea"/>
              <a:cs typeface="+mn-cs"/>
            </a:rPr>
            <a:t>In this section, you can put any outstanding loans and credit lines you are currently responsible for. You can include the outstanding balance and the monthly payment. There is also free services,</a:t>
          </a:r>
          <a:r>
            <a:rPr lang="en-US" sz="1100" baseline="0">
              <a:solidFill>
                <a:schemeClr val="dk1"/>
              </a:solidFill>
              <a:latin typeface="+mn-lt"/>
              <a:ea typeface="+mn-ea"/>
              <a:cs typeface="+mn-cs"/>
            </a:rPr>
            <a:t> such at Mint.com, </a:t>
          </a:r>
          <a:r>
            <a:rPr lang="en-US" sz="1100">
              <a:solidFill>
                <a:schemeClr val="dk1"/>
              </a:solidFill>
              <a:latin typeface="+mn-lt"/>
              <a:ea typeface="+mn-ea"/>
              <a:cs typeface="+mn-cs"/>
            </a:rPr>
            <a:t>where you can link all of your accounts in real time. I use a real time system as well as this sheet, which I update about quarterly. I like to put the interest rate of the credit in the "Lender Name" section so that I can plan debt payment plans more effectively.</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4) Assets</a:t>
          </a:r>
        </a:p>
        <a:p>
          <a:endParaRPr lang="en-US" sz="1100">
            <a:solidFill>
              <a:schemeClr val="dk1"/>
            </a:solidFill>
            <a:latin typeface="+mn-lt"/>
            <a:ea typeface="+mn-ea"/>
            <a:cs typeface="+mn-cs"/>
          </a:endParaRPr>
        </a:p>
        <a:p>
          <a:r>
            <a:rPr lang="en-US" sz="1100">
              <a:solidFill>
                <a:schemeClr val="dk1"/>
              </a:solidFill>
              <a:latin typeface="+mn-lt"/>
              <a:ea typeface="+mn-ea"/>
              <a:cs typeface="+mn-cs"/>
            </a:rPr>
            <a:t>In this section, you can put the value of any real estate, investments, cash accounts, cars, boats, etc. If there is a loan against that asset, add that under "Loan Amount." This section will calculate the equity for each asset, as well as you current net worth. If you didn't include credit card balances (as many people pay the full statement balance each month) in the debts section, make sure you subtract your current balances to get your true net worth.</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5) Monthly Summary</a:t>
          </a:r>
        </a:p>
        <a:p>
          <a:endParaRPr lang="en-US" sz="1100">
            <a:solidFill>
              <a:schemeClr val="dk1"/>
            </a:solidFill>
            <a:latin typeface="+mn-lt"/>
            <a:ea typeface="+mn-ea"/>
            <a:cs typeface="+mn-cs"/>
          </a:endParaRPr>
        </a:p>
        <a:p>
          <a:r>
            <a:rPr lang="en-US" sz="1100">
              <a:solidFill>
                <a:schemeClr val="dk1"/>
              </a:solidFill>
              <a:latin typeface="+mn-lt"/>
              <a:ea typeface="+mn-ea"/>
              <a:cs typeface="+mn-cs"/>
            </a:rPr>
            <a:t>This is where you account for your income. If you expensed pre/post-tax expenses from your paycheck, you will want to add your (net pay + pre-tax deductions + post-tax deductions) and multiply that by the same factor you used earlier (to calculate your monthly income. For those who also earn commission or just commission, you will want to do the same thing for that income. As commission can be highly variable, I leave this section blank to force additional savings. You can also use an average commission check for this section. Also, add any additional sources of income, such as rental real estate income. </a:t>
          </a:r>
        </a:p>
        <a:p>
          <a:endParaRPr lang="en-US" sz="1100">
            <a:solidFill>
              <a:schemeClr val="dk1"/>
            </a:solidFill>
            <a:latin typeface="+mn-lt"/>
            <a:ea typeface="+mn-ea"/>
            <a:cs typeface="+mn-cs"/>
          </a:endParaRPr>
        </a:p>
        <a:p>
          <a:r>
            <a:rPr lang="en-US" sz="1100">
              <a:solidFill>
                <a:schemeClr val="dk1"/>
              </a:solidFill>
              <a:latin typeface="+mn-lt"/>
              <a:ea typeface="+mn-ea"/>
              <a:cs typeface="+mn-cs"/>
            </a:rPr>
            <a:t>Once you put your average yearly tax return into the sheet, you will have a good estimation of your annual savings following the budget you created. You can use this sheet to adjust your budget as needed to help you meet any goals that you have set for yourself.</a:t>
          </a:r>
        </a:p>
        <a:p>
          <a:endParaRPr lang="en-US" sz="1100">
            <a:solidFill>
              <a:schemeClr val="dk1"/>
            </a:solidFill>
            <a:latin typeface="+mn-lt"/>
            <a:ea typeface="+mn-ea"/>
            <a:cs typeface="+mn-cs"/>
          </a:endParaRPr>
        </a:p>
        <a:p>
          <a:r>
            <a:rPr lang="en-US" sz="1100">
              <a:solidFill>
                <a:schemeClr val="dk1"/>
              </a:solidFill>
              <a:latin typeface="+mn-lt"/>
              <a:ea typeface="+mn-ea"/>
              <a:cs typeface="+mn-cs"/>
            </a:rPr>
            <a:t>After you check all of your formulas, it is time to spend a couple of minutes completing your Monthly Budget Review. If you find any issues with the excel sheet, please email brian@vegaprocity.com so that we can make the corrections.</a:t>
          </a:r>
        </a:p>
        <a:p>
          <a:endParaRPr lang="en-US" sz="1100">
            <a:solidFill>
              <a:schemeClr val="dk1"/>
            </a:solidFill>
            <a:latin typeface="+mn-lt"/>
            <a:ea typeface="+mn-ea"/>
            <a:cs typeface="+mn-cs"/>
          </a:endParaRPr>
        </a:p>
        <a:p>
          <a:r>
            <a:rPr lang="en-US" sz="1100">
              <a:solidFill>
                <a:schemeClr val="dk1"/>
              </a:solidFill>
              <a:latin typeface="+mn-lt"/>
              <a:ea typeface="+mn-ea"/>
              <a:cs typeface="+mn-cs"/>
            </a:rPr>
            <a:t>I hope that this helps you to reach</a:t>
          </a:r>
          <a:r>
            <a:rPr lang="en-US" sz="1100" baseline="0">
              <a:solidFill>
                <a:schemeClr val="dk1"/>
              </a:solidFill>
              <a:latin typeface="+mn-lt"/>
              <a:ea typeface="+mn-ea"/>
              <a:cs typeface="+mn-cs"/>
            </a:rPr>
            <a:t> your financial goals quicker.</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Brian Maida</a:t>
          </a:r>
        </a:p>
        <a:p>
          <a:r>
            <a:rPr lang="en-US" sz="1100">
              <a:solidFill>
                <a:schemeClr val="dk1"/>
              </a:solidFill>
              <a:latin typeface="+mn-lt"/>
              <a:ea typeface="+mn-ea"/>
              <a:cs typeface="+mn-cs"/>
            </a:rPr>
            <a:t>Founder, Vegaprocity.com</a:t>
          </a:r>
        </a:p>
        <a:p>
          <a:endParaRPr lang="en-US" sz="1100" b="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vegaprocity.com/personal-finance" TargetMode="External"/><Relationship Id="rId1" Type="http://schemas.openxmlformats.org/officeDocument/2006/relationships/hyperlink" Target="http://vegaprocity.com/category/news/minimalism-finan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H54"/>
  <sheetViews>
    <sheetView tabSelected="1" workbookViewId="0">
      <selection activeCell="N54" sqref="N54"/>
    </sheetView>
  </sheetViews>
  <sheetFormatPr defaultRowHeight="13.2"/>
  <cols>
    <col min="1" max="1" width="26" bestFit="1" customWidth="1"/>
    <col min="2" max="2" width="8.5546875" customWidth="1"/>
  </cols>
  <sheetData>
    <row r="1" spans="1:8">
      <c r="A1" s="2"/>
    </row>
    <row r="3" spans="1:8" ht="57" customHeight="1"/>
    <row r="5" spans="1:8">
      <c r="A5" s="2"/>
      <c r="H5" s="2"/>
    </row>
    <row r="8" spans="1:8" ht="15" customHeight="1"/>
    <row r="9" spans="1:8" ht="15" customHeight="1">
      <c r="A9" s="2"/>
      <c r="H9" s="2"/>
    </row>
    <row r="13" spans="1:8">
      <c r="A13" s="2"/>
      <c r="H13" s="2"/>
    </row>
    <row r="52" spans="1:1" ht="18">
      <c r="A52" s="49" t="s">
        <v>71</v>
      </c>
    </row>
    <row r="53" spans="1:1" ht="15">
      <c r="A53" s="50" t="s">
        <v>73</v>
      </c>
    </row>
    <row r="54" spans="1:1" ht="15">
      <c r="A54" s="50" t="s">
        <v>72</v>
      </c>
    </row>
  </sheetData>
  <phoneticPr fontId="4" type="noConversion"/>
  <hyperlinks>
    <hyperlink ref="A54" r:id="rId1"/>
    <hyperlink ref="A53" r:id="rId2"/>
  </hyperlinks>
  <pageMargins left="0.25" right="0.25" top="1" bottom="1" header="0.5" footer="0.5"/>
  <pageSetup orientation="landscape" r:id="rId3"/>
  <headerFooter alignWithMargins="0">
    <oddHeader>&amp;C&amp;"Arial,Bold"FINANCIAL TIPS</oddHeader>
    <oddFooter xml:space="preserve">&amp;LProponent Federal Credit Union &amp;Cwww.proponentfcu.org
&amp;R800 457 8058 </oddFooter>
  </headerFooter>
  <drawing r:id="rId4"/>
</worksheet>
</file>

<file path=xl/worksheets/sheet2.xml><?xml version="1.0" encoding="utf-8"?>
<worksheet xmlns="http://schemas.openxmlformats.org/spreadsheetml/2006/main" xmlns:r="http://schemas.openxmlformats.org/officeDocument/2006/relationships">
  <sheetPr codeName="Sheet6">
    <pageSetUpPr fitToPage="1"/>
  </sheetPr>
  <dimension ref="A1:I68"/>
  <sheetViews>
    <sheetView workbookViewId="0">
      <selection activeCell="F25" sqref="F25"/>
    </sheetView>
  </sheetViews>
  <sheetFormatPr defaultRowHeight="13.2"/>
  <cols>
    <col min="1" max="1" width="39.6640625" bestFit="1" customWidth="1"/>
    <col min="2" max="2" width="18.109375" customWidth="1"/>
    <col min="3" max="3" width="22.77734375" bestFit="1" customWidth="1"/>
    <col min="4" max="4" width="12.33203125" bestFit="1" customWidth="1"/>
    <col min="5" max="5" width="41" bestFit="1" customWidth="1"/>
    <col min="6" max="7" width="21.44140625" bestFit="1" customWidth="1"/>
    <col min="8" max="8" width="13.109375" bestFit="1" customWidth="1"/>
    <col min="9" max="9" width="12.44140625" bestFit="1" customWidth="1"/>
  </cols>
  <sheetData>
    <row r="1" spans="1:8">
      <c r="A1" s="47" t="s">
        <v>64</v>
      </c>
      <c r="B1" s="3"/>
    </row>
    <row r="2" spans="1:8">
      <c r="A2" s="17" t="s">
        <v>16</v>
      </c>
      <c r="B2" s="37"/>
      <c r="E2" s="17" t="s">
        <v>8</v>
      </c>
      <c r="F2" s="37"/>
      <c r="G2" s="37"/>
    </row>
    <row r="3" spans="1:8">
      <c r="A3" s="39" t="s">
        <v>1</v>
      </c>
      <c r="B3" s="39" t="s">
        <v>0</v>
      </c>
      <c r="E3" s="39" t="s">
        <v>6</v>
      </c>
      <c r="F3" s="39" t="s">
        <v>5</v>
      </c>
      <c r="G3" s="39" t="s">
        <v>7</v>
      </c>
    </row>
    <row r="4" spans="1:8">
      <c r="A4" s="12" t="s">
        <v>19</v>
      </c>
      <c r="B4" s="7"/>
      <c r="E4" s="11"/>
      <c r="F4" s="8">
        <v>0</v>
      </c>
      <c r="G4" s="8">
        <v>0</v>
      </c>
    </row>
    <row r="5" spans="1:8">
      <c r="A5" s="11" t="s">
        <v>10</v>
      </c>
      <c r="B5" s="8">
        <v>0</v>
      </c>
      <c r="E5" s="11"/>
      <c r="F5" s="8">
        <v>0</v>
      </c>
      <c r="G5" s="8">
        <v>0</v>
      </c>
    </row>
    <row r="6" spans="1:8">
      <c r="A6" s="11" t="s">
        <v>11</v>
      </c>
      <c r="B6" s="8">
        <v>0</v>
      </c>
      <c r="E6" s="11"/>
      <c r="F6" s="31">
        <v>0</v>
      </c>
      <c r="G6" s="8">
        <v>0</v>
      </c>
    </row>
    <row r="7" spans="1:8">
      <c r="A7" s="11" t="s">
        <v>46</v>
      </c>
      <c r="B7" s="8">
        <v>0</v>
      </c>
      <c r="E7" s="11"/>
      <c r="F7" s="8">
        <v>0</v>
      </c>
      <c r="G7" s="8">
        <v>0</v>
      </c>
    </row>
    <row r="8" spans="1:8">
      <c r="A8" s="11" t="s">
        <v>54</v>
      </c>
      <c r="B8" s="8">
        <v>0</v>
      </c>
      <c r="E8" s="11"/>
      <c r="F8" s="8"/>
      <c r="G8" s="8"/>
    </row>
    <row r="9" spans="1:8">
      <c r="A9" s="11" t="s">
        <v>45</v>
      </c>
      <c r="B9" s="8">
        <v>0</v>
      </c>
      <c r="E9" s="17" t="s">
        <v>15</v>
      </c>
      <c r="F9" s="25">
        <f>SUM(F4:F8)</f>
        <v>0</v>
      </c>
      <c r="G9" s="25">
        <f>SUM(G4:G8)</f>
        <v>0</v>
      </c>
    </row>
    <row r="10" spans="1:8">
      <c r="A10" s="7" t="s">
        <v>38</v>
      </c>
      <c r="B10" s="8">
        <v>0</v>
      </c>
    </row>
    <row r="11" spans="1:8">
      <c r="A11" s="11" t="s">
        <v>23</v>
      </c>
      <c r="B11" s="8">
        <v>0</v>
      </c>
      <c r="C11" s="32"/>
      <c r="E11" s="29" t="s">
        <v>24</v>
      </c>
      <c r="F11" s="40"/>
      <c r="G11" s="40"/>
    </row>
    <row r="12" spans="1:8">
      <c r="A12" s="33" t="s">
        <v>47</v>
      </c>
      <c r="B12" s="8">
        <v>0</v>
      </c>
      <c r="C12" s="32"/>
      <c r="E12" s="39" t="s">
        <v>25</v>
      </c>
      <c r="F12" s="39" t="s">
        <v>28</v>
      </c>
      <c r="G12" s="39" t="s">
        <v>26</v>
      </c>
      <c r="H12" s="39" t="s">
        <v>27</v>
      </c>
    </row>
    <row r="13" spans="1:8">
      <c r="A13" s="34" t="s">
        <v>39</v>
      </c>
      <c r="B13" s="35">
        <v>0</v>
      </c>
      <c r="E13" s="11"/>
      <c r="F13" s="8">
        <v>0</v>
      </c>
      <c r="G13" s="8">
        <v>0</v>
      </c>
      <c r="H13" s="15">
        <f>SUM(F13-G13)</f>
        <v>0</v>
      </c>
    </row>
    <row r="14" spans="1:8">
      <c r="A14" s="23" t="s">
        <v>61</v>
      </c>
      <c r="B14" s="8">
        <v>0</v>
      </c>
      <c r="E14" s="11"/>
      <c r="F14" s="8">
        <v>0</v>
      </c>
      <c r="G14" s="8">
        <v>0</v>
      </c>
      <c r="H14" s="15">
        <f>SUM(F14-G14)</f>
        <v>0</v>
      </c>
    </row>
    <row r="15" spans="1:8">
      <c r="A15" s="11" t="s">
        <v>55</v>
      </c>
      <c r="B15" s="16">
        <v>0</v>
      </c>
      <c r="E15" s="11"/>
      <c r="F15" s="8">
        <v>0</v>
      </c>
      <c r="G15" s="8">
        <v>0</v>
      </c>
      <c r="H15" s="8">
        <f>SUM(F15-G15)</f>
        <v>0</v>
      </c>
    </row>
    <row r="16" spans="1:8">
      <c r="A16" s="13" t="s">
        <v>21</v>
      </c>
      <c r="B16" s="18">
        <f>SUM(B5:B15)</f>
        <v>0</v>
      </c>
      <c r="E16" s="11"/>
      <c r="F16" s="8">
        <v>0</v>
      </c>
      <c r="G16" s="8">
        <v>0</v>
      </c>
      <c r="H16" s="8">
        <v>0</v>
      </c>
    </row>
    <row r="17" spans="1:8">
      <c r="A17" s="13"/>
      <c r="B17" s="18"/>
      <c r="E17" s="11"/>
      <c r="F17" s="8">
        <v>0</v>
      </c>
      <c r="G17" s="8">
        <v>0</v>
      </c>
      <c r="H17" s="8">
        <v>0</v>
      </c>
    </row>
    <row r="18" spans="1:8">
      <c r="A18" s="12" t="s">
        <v>31</v>
      </c>
      <c r="B18" s="8"/>
      <c r="E18" s="29" t="s">
        <v>29</v>
      </c>
      <c r="F18" s="41">
        <f>SUM(F13:F17)</f>
        <v>0</v>
      </c>
      <c r="G18" s="18"/>
      <c r="H18" s="8">
        <f>SUM(F16)</f>
        <v>0</v>
      </c>
    </row>
    <row r="19" spans="1:8">
      <c r="A19" s="11" t="s">
        <v>62</v>
      </c>
      <c r="B19" s="8">
        <v>0</v>
      </c>
      <c r="C19" s="1" t="s">
        <v>66</v>
      </c>
      <c r="D19" s="27">
        <f>SUM(B19*12)</f>
        <v>0</v>
      </c>
      <c r="E19" s="7"/>
      <c r="F19" s="7"/>
      <c r="G19" s="43" t="s">
        <v>41</v>
      </c>
      <c r="H19" s="30">
        <f>SUM(F18-F9)</f>
        <v>0</v>
      </c>
    </row>
    <row r="20" spans="1:8">
      <c r="A20" s="11" t="s">
        <v>63</v>
      </c>
      <c r="B20" s="8">
        <v>0</v>
      </c>
      <c r="C20" s="1" t="s">
        <v>67</v>
      </c>
      <c r="D20" s="27">
        <v>0</v>
      </c>
      <c r="E20" s="7"/>
      <c r="F20" s="7"/>
    </row>
    <row r="21" spans="1:8">
      <c r="A21" s="13" t="s">
        <v>21</v>
      </c>
      <c r="B21" s="18">
        <f>SUM(B19:B20)</f>
        <v>0</v>
      </c>
      <c r="C21" s="1" t="s">
        <v>65</v>
      </c>
      <c r="D21" s="26">
        <f>SUM(B20*12)</f>
        <v>0</v>
      </c>
      <c r="E21" s="39" t="s">
        <v>9</v>
      </c>
      <c r="F21" s="39"/>
      <c r="G21" s="39"/>
    </row>
    <row r="22" spans="1:8">
      <c r="A22" s="21" t="s">
        <v>32</v>
      </c>
      <c r="B22" s="7"/>
      <c r="E22" s="11" t="s">
        <v>59</v>
      </c>
      <c r="F22" s="8">
        <v>0</v>
      </c>
      <c r="G22" s="7"/>
    </row>
    <row r="23" spans="1:8">
      <c r="A23" s="11" t="s">
        <v>68</v>
      </c>
      <c r="B23" s="8">
        <v>0</v>
      </c>
      <c r="C23" s="1" t="s">
        <v>69</v>
      </c>
      <c r="D23" s="27">
        <f>SUM(B23*12)</f>
        <v>0</v>
      </c>
      <c r="E23" s="11" t="s">
        <v>36</v>
      </c>
      <c r="F23" s="8"/>
      <c r="G23" s="7"/>
      <c r="H23" s="4"/>
    </row>
    <row r="24" spans="1:8">
      <c r="A24" s="14" t="s">
        <v>21</v>
      </c>
      <c r="B24" s="10">
        <f>SUM(B23)</f>
        <v>0</v>
      </c>
      <c r="C24" s="48" t="s">
        <v>70</v>
      </c>
      <c r="D24" s="27">
        <f>SUM(D23*0.05)</f>
        <v>0</v>
      </c>
      <c r="E24" s="11" t="s">
        <v>60</v>
      </c>
      <c r="F24" s="8">
        <v>0</v>
      </c>
      <c r="G24" s="7"/>
      <c r="H24" s="3"/>
    </row>
    <row r="25" spans="1:8">
      <c r="A25" s="14"/>
      <c r="B25" s="10"/>
      <c r="E25" s="29" t="s">
        <v>18</v>
      </c>
      <c r="F25" s="30">
        <f>SUM(F22:F24)</f>
        <v>0</v>
      </c>
      <c r="G25" s="7"/>
    </row>
    <row r="26" spans="1:8">
      <c r="A26" s="12" t="s">
        <v>22</v>
      </c>
      <c r="B26" s="8"/>
      <c r="E26" s="17" t="s">
        <v>17</v>
      </c>
      <c r="F26" s="28">
        <f>SUM(B57)</f>
        <v>0</v>
      </c>
      <c r="G26" s="7"/>
    </row>
    <row r="27" spans="1:8">
      <c r="A27" s="7" t="s">
        <v>12</v>
      </c>
      <c r="B27" s="8">
        <v>0</v>
      </c>
      <c r="E27" s="9" t="s">
        <v>42</v>
      </c>
      <c r="F27" s="30">
        <f>+F25-F26</f>
        <v>0</v>
      </c>
      <c r="G27" s="20"/>
      <c r="H27" s="5"/>
    </row>
    <row r="28" spans="1:8">
      <c r="A28" s="7"/>
      <c r="B28" s="8">
        <v>0</v>
      </c>
      <c r="E28" s="13" t="s">
        <v>43</v>
      </c>
      <c r="F28" s="36">
        <f>SUM(F27*12)</f>
        <v>0</v>
      </c>
      <c r="G28" s="20"/>
      <c r="H28" s="6"/>
    </row>
    <row r="29" spans="1:8">
      <c r="A29" s="7"/>
      <c r="B29" s="8">
        <v>0</v>
      </c>
      <c r="E29" s="9" t="s">
        <v>33</v>
      </c>
      <c r="F29" s="18">
        <v>0</v>
      </c>
      <c r="G29" s="19"/>
    </row>
    <row r="30" spans="1:8">
      <c r="A30" s="14" t="s">
        <v>21</v>
      </c>
      <c r="B30" s="18">
        <f>SUM(B27:B29)</f>
        <v>0</v>
      </c>
      <c r="D30" s="3"/>
      <c r="E30" s="9"/>
      <c r="F30" s="18"/>
      <c r="G30" s="19"/>
    </row>
    <row r="31" spans="1:8">
      <c r="A31" s="14"/>
      <c r="B31" s="18"/>
      <c r="D31" s="3"/>
      <c r="E31" s="9" t="s">
        <v>34</v>
      </c>
      <c r="F31" s="41">
        <f>SUM(F29+F28+D19+D20+D21+D23+D24)</f>
        <v>0</v>
      </c>
      <c r="G31" s="19"/>
    </row>
    <row r="32" spans="1:8">
      <c r="A32" s="12" t="s">
        <v>20</v>
      </c>
      <c r="B32" s="8"/>
      <c r="D32" s="26"/>
      <c r="E32" s="14"/>
      <c r="F32" s="10"/>
      <c r="G32" s="7"/>
    </row>
    <row r="33" spans="1:9">
      <c r="A33" s="22" t="s">
        <v>57</v>
      </c>
      <c r="B33" s="8"/>
      <c r="D33" s="26"/>
      <c r="E33" s="45"/>
      <c r="F33" s="46"/>
      <c r="G33" s="3"/>
    </row>
    <row r="34" spans="1:9">
      <c r="A34" s="7" t="s">
        <v>10</v>
      </c>
      <c r="B34" s="8">
        <v>0</v>
      </c>
      <c r="G34" s="3"/>
    </row>
    <row r="35" spans="1:9">
      <c r="A35" s="7" t="s">
        <v>11</v>
      </c>
      <c r="B35" s="8">
        <v>0</v>
      </c>
      <c r="G35" s="3"/>
    </row>
    <row r="36" spans="1:9">
      <c r="A36" s="11" t="s">
        <v>44</v>
      </c>
      <c r="B36" s="8">
        <v>0</v>
      </c>
      <c r="G36" s="3"/>
    </row>
    <row r="37" spans="1:9">
      <c r="A37" s="11" t="s">
        <v>56</v>
      </c>
      <c r="B37" s="8">
        <v>0</v>
      </c>
      <c r="C37" s="5"/>
      <c r="G37" s="3"/>
    </row>
    <row r="38" spans="1:9">
      <c r="A38" s="14" t="s">
        <v>21</v>
      </c>
      <c r="B38" s="18">
        <f>SUM(B34:B37)</f>
        <v>0</v>
      </c>
    </row>
    <row r="39" spans="1:9">
      <c r="A39" s="17" t="s">
        <v>2</v>
      </c>
      <c r="B39" s="38">
        <f>SUM(B38+B30+B24+B21+B16)</f>
        <v>0</v>
      </c>
    </row>
    <row r="41" spans="1:9">
      <c r="A41" s="39" t="s">
        <v>3</v>
      </c>
      <c r="B41" s="39" t="s">
        <v>0</v>
      </c>
    </row>
    <row r="42" spans="1:9">
      <c r="A42" s="12" t="s">
        <v>19</v>
      </c>
      <c r="B42" s="7"/>
      <c r="I42" s="5"/>
    </row>
    <row r="43" spans="1:9">
      <c r="A43" s="7" t="s">
        <v>13</v>
      </c>
      <c r="B43" s="16">
        <v>0</v>
      </c>
      <c r="I43" s="5"/>
    </row>
    <row r="44" spans="1:9">
      <c r="A44" s="7" t="s">
        <v>14</v>
      </c>
      <c r="B44" s="16">
        <v>0</v>
      </c>
    </row>
    <row r="45" spans="1:9">
      <c r="A45" s="11" t="s">
        <v>30</v>
      </c>
      <c r="B45" s="16">
        <v>0</v>
      </c>
    </row>
    <row r="46" spans="1:9">
      <c r="A46" s="7" t="s">
        <v>35</v>
      </c>
      <c r="B46" s="16">
        <v>0</v>
      </c>
    </row>
    <row r="47" spans="1:9">
      <c r="A47" s="7" t="s">
        <v>37</v>
      </c>
      <c r="B47" s="16">
        <v>0</v>
      </c>
    </row>
    <row r="48" spans="1:9">
      <c r="A48" s="11" t="s">
        <v>50</v>
      </c>
      <c r="B48" s="8">
        <v>0</v>
      </c>
    </row>
    <row r="49" spans="1:2">
      <c r="A49" s="11" t="s">
        <v>51</v>
      </c>
      <c r="B49" s="8">
        <v>0</v>
      </c>
    </row>
    <row r="50" spans="1:2">
      <c r="A50" s="11" t="s">
        <v>49</v>
      </c>
      <c r="B50" s="16">
        <v>0</v>
      </c>
    </row>
    <row r="51" spans="1:2">
      <c r="A51" s="11" t="s">
        <v>48</v>
      </c>
      <c r="B51" s="16">
        <v>0</v>
      </c>
    </row>
    <row r="52" spans="1:2">
      <c r="A52" s="11" t="s">
        <v>53</v>
      </c>
      <c r="B52" s="16">
        <v>0</v>
      </c>
    </row>
    <row r="53" spans="1:2">
      <c r="A53" s="11" t="s">
        <v>52</v>
      </c>
      <c r="B53" s="16">
        <v>0</v>
      </c>
    </row>
    <row r="54" spans="1:2">
      <c r="A54" s="23" t="s">
        <v>58</v>
      </c>
      <c r="B54" s="24">
        <v>0</v>
      </c>
    </row>
    <row r="55" spans="1:2">
      <c r="A55" s="17" t="s">
        <v>4</v>
      </c>
      <c r="B55" s="38">
        <f>SUM(B43:B54)</f>
        <v>0</v>
      </c>
    </row>
    <row r="56" spans="1:2">
      <c r="A56" s="44"/>
      <c r="B56" s="42"/>
    </row>
    <row r="57" spans="1:2">
      <c r="A57" s="17" t="s">
        <v>40</v>
      </c>
      <c r="B57" s="25">
        <f>SUM(B39+B55)</f>
        <v>0</v>
      </c>
    </row>
    <row r="66" spans="3:3">
      <c r="C66" s="5"/>
    </row>
    <row r="68" spans="3:3">
      <c r="C68" s="5"/>
    </row>
  </sheetData>
  <phoneticPr fontId="4" type="noConversion"/>
  <pageMargins left="0.25" right="0.25" top="1" bottom="1" header="0.5" footer="0.5"/>
  <pageSetup scale="57" orientation="landscape" r:id="rId1"/>
  <headerFooter alignWithMargins="0">
    <oddHeader>&amp;C&amp;"Arial,Bold"MONTHLY CASH FLOW WORKSHEET</oddHeader>
    <oddFooter>&amp;LProponent Federal Credit Union&amp;Cwww.proponentfcu.org&amp;R800 457 8058</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Personal Budget</vt:lpstr>
    </vt:vector>
  </TitlesOfParts>
  <Company>Proponent FCU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Maida</dc:creator>
  <cp:lastModifiedBy>Brian Maida</cp:lastModifiedBy>
  <cp:lastPrinted>2015-01-15T20:52:47Z</cp:lastPrinted>
  <dcterms:created xsi:type="dcterms:W3CDTF">2009-02-12T19:27:30Z</dcterms:created>
  <dcterms:modified xsi:type="dcterms:W3CDTF">2015-02-03T16:08:03Z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-928822667</vt:i4>
  </property>
  <property fmtid="{D5CDD505-2E9C-101B-9397-08002B2CF9AE}" pid="3" name="_EmailSubject">
    <vt:lpwstr>worksheets</vt:lpwstr>
  </property>
  <property fmtid="{D5CDD505-2E9C-101B-9397-08002B2CF9AE}" pid="4" name="_AuthorEmail">
    <vt:lpwstr>PMuller@proponentfcu.org</vt:lpwstr>
  </property>
  <property fmtid="{D5CDD505-2E9C-101B-9397-08002B2CF9AE}" pid="5" name="_AuthorEmailDisplayName">
    <vt:lpwstr>Muller, Paul</vt:lpwstr>
  </property>
  <property fmtid="{D5CDD505-2E9C-101B-9397-08002B2CF9AE}" pid="6" name="_ReviewingToolsShownOnce">
    <vt:lpwstr/>
  </property>
</Properties>
</file>